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95" windowWidth="17100" windowHeight="9930" tabRatio="500"/>
  </bookViews>
  <sheets>
    <sheet name="Lot n° 2" sheetId="1" r:id="rId1"/>
  </sheets>
  <definedNames>
    <definedName name="_xlnm.Print_Area" localSheetId="0">'Lot n° 2'!$A$1:$I$39</definedName>
  </definedNames>
  <calcPr calcId="125725" refMode="R1C1" iterateCount="1"/>
</workbook>
</file>

<file path=xl/calcChain.xml><?xml version="1.0" encoding="utf-8"?>
<calcChain xmlns="http://schemas.openxmlformats.org/spreadsheetml/2006/main">
  <c r="I33" i="1"/>
  <c r="I34" l="1"/>
  <c r="I37" s="1"/>
  <c r="I38" s="1"/>
</calcChain>
</file>

<file path=xl/sharedStrings.xml><?xml version="1.0" encoding="utf-8"?>
<sst xmlns="http://schemas.openxmlformats.org/spreadsheetml/2006/main" count="38" uniqueCount="31">
  <si>
    <t>N°</t>
  </si>
  <si>
    <t>Ref.</t>
  </si>
  <si>
    <t>Désignation</t>
  </si>
  <si>
    <t>U</t>
  </si>
  <si>
    <t>Qté</t>
  </si>
  <si>
    <t>Qté ent.</t>
  </si>
  <si>
    <t>TVA</t>
  </si>
  <si>
    <t>Prix Unitaire</t>
  </si>
  <si>
    <t>Montant HT</t>
  </si>
  <si>
    <t>Légende de la TVA</t>
  </si>
  <si>
    <t>TVA n°7</t>
  </si>
  <si>
    <t xml:space="preserve">MONTANT TOTAL HT </t>
  </si>
  <si>
    <t>MONTANT TOTAL TTC</t>
  </si>
  <si>
    <t>DEVIS QUANTITATIF</t>
  </si>
  <si>
    <t>MONTANT TVA  20 %</t>
  </si>
  <si>
    <t>MAISON GARONNE - 31 220 CAZERES</t>
  </si>
  <si>
    <t>LOT N°02  -  METALLERIE EXTERIEURE MUSEE</t>
  </si>
  <si>
    <t xml:space="preserve">1- Garde-corps métallique  filant  </t>
  </si>
  <si>
    <t xml:space="preserve">2- Chasse-roue métallique  filant côté jardin </t>
  </si>
  <si>
    <t xml:space="preserve">3- Lutrins d’exposition  muséographique </t>
  </si>
  <si>
    <t xml:space="preserve">Modèle 1 :  Fixation dans  allée montante  </t>
  </si>
  <si>
    <t xml:space="preserve">Modèle 2 :  Fixation contre balcon en verre </t>
  </si>
  <si>
    <t xml:space="preserve">Modèle 3 :  Fixation contre garde-corps métallique existant </t>
  </si>
  <si>
    <t xml:space="preserve">4- Totems  d’exposition </t>
  </si>
  <si>
    <t xml:space="preserve">Totem de départ côté parking </t>
  </si>
  <si>
    <t xml:space="preserve">Totem des crues  </t>
  </si>
  <si>
    <t xml:space="preserve">5-Signalétique extérieure     </t>
  </si>
  <si>
    <t xml:space="preserve">Signalétique principale </t>
  </si>
  <si>
    <t xml:space="preserve">Signalétique secondaire  </t>
  </si>
  <si>
    <t>ml</t>
  </si>
  <si>
    <t>u</t>
  </si>
</sst>
</file>

<file path=xl/styles.xml><?xml version="1.0" encoding="utf-8"?>
<styleSheet xmlns="http://schemas.openxmlformats.org/spreadsheetml/2006/main">
  <numFmts count="2">
    <numFmt numFmtId="7" formatCode="#,##0.00\ &quot;€&quot;;\-#,##0.00\ &quot;€&quot;"/>
    <numFmt numFmtId="164" formatCode="#,##0.0;\-#,##0.0"/>
  </numFmts>
  <fonts count="27">
    <font>
      <sz val="8.25"/>
      <name val="Tahoma"/>
      <charset val="1"/>
    </font>
    <font>
      <sz val="8.25"/>
      <name val="Tahoma"/>
      <charset val="1"/>
    </font>
    <font>
      <b/>
      <sz val="18"/>
      <name val="Calibri"/>
      <charset val="1"/>
    </font>
    <font>
      <b/>
      <sz val="12"/>
      <color indexed="8"/>
      <name val="Calibri"/>
      <charset val="1"/>
    </font>
    <font>
      <b/>
      <sz val="11"/>
      <color indexed="8"/>
      <name val="Calibri"/>
      <charset val="1"/>
    </font>
    <font>
      <b/>
      <sz val="9"/>
      <color indexed="8"/>
      <name val="Calibri"/>
      <charset val="1"/>
    </font>
    <font>
      <b/>
      <sz val="8"/>
      <name val="Calibri"/>
      <charset val="1"/>
    </font>
    <font>
      <b/>
      <sz val="9"/>
      <name val="Calibri"/>
      <charset val="1"/>
    </font>
    <font>
      <b/>
      <sz val="10"/>
      <name val="Calibri"/>
      <charset val="1"/>
    </font>
    <font>
      <b/>
      <sz val="10"/>
      <color indexed="9"/>
      <name val="Calibri"/>
      <charset val="1"/>
    </font>
    <font>
      <b/>
      <sz val="8"/>
      <name val="Arial"/>
      <charset val="1"/>
    </font>
    <font>
      <b/>
      <sz val="14"/>
      <color indexed="63"/>
      <name val="Calibri"/>
      <family val="2"/>
    </font>
    <font>
      <b/>
      <sz val="14"/>
      <name val="Calibri"/>
      <family val="2"/>
    </font>
    <font>
      <sz val="14"/>
      <name val="Tahoma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i/>
      <sz val="12"/>
      <name val="Calibri"/>
      <family val="2"/>
    </font>
    <font>
      <i/>
      <sz val="8.25"/>
      <name val="Tahoma"/>
      <family val="2"/>
    </font>
    <font>
      <sz val="12"/>
      <color indexed="63"/>
      <name val="Calibri"/>
      <family val="2"/>
    </font>
    <font>
      <b/>
      <i/>
      <sz val="10"/>
      <name val="Calibri"/>
      <family val="2"/>
    </font>
    <font>
      <sz val="8"/>
      <name val="Calibri"/>
      <family val="2"/>
    </font>
    <font>
      <b/>
      <sz val="8.25"/>
      <name val="Tahoma"/>
      <family val="2"/>
    </font>
    <font>
      <b/>
      <sz val="10"/>
      <name val="Calibri"/>
      <family val="2"/>
      <scheme val="minor"/>
    </font>
    <font>
      <b/>
      <sz val="9"/>
      <name val="Calibri"/>
      <family val="2"/>
    </font>
    <font>
      <b/>
      <sz val="9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hair">
        <color indexed="25"/>
      </bottom>
      <diagonal/>
    </border>
    <border>
      <left style="thin">
        <color indexed="22"/>
      </left>
      <right style="thin">
        <color indexed="22"/>
      </right>
      <top/>
      <bottom style="hair">
        <color indexed="25"/>
      </bottom>
      <diagonal/>
    </border>
    <border>
      <left/>
      <right style="thin">
        <color indexed="22"/>
      </right>
      <top/>
      <bottom style="hair">
        <color indexed="25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25"/>
      </bottom>
      <diagonal/>
    </border>
    <border>
      <left/>
      <right style="thin">
        <color indexed="64"/>
      </right>
      <top/>
      <bottom style="hair">
        <color indexed="2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hair">
        <color indexed="25"/>
      </top>
      <bottom style="hair">
        <color indexed="25"/>
      </bottom>
      <diagonal/>
    </border>
    <border>
      <left style="thin">
        <color indexed="22"/>
      </left>
      <right style="thin">
        <color indexed="22"/>
      </right>
      <top style="hair">
        <color indexed="25"/>
      </top>
      <bottom style="hair">
        <color indexed="25"/>
      </bottom>
      <diagonal/>
    </border>
  </borders>
  <cellStyleXfs count="1">
    <xf numFmtId="0" fontId="0" fillId="0" borderId="0">
      <protection locked="0"/>
    </xf>
  </cellStyleXfs>
  <cellXfs count="107">
    <xf numFmtId="0" fontId="1" fillId="0" borderId="0" xfId="0" applyFont="1" applyAlignment="1">
      <alignment vertical="top"/>
      <protection locked="0"/>
    </xf>
    <xf numFmtId="0" fontId="3" fillId="2" borderId="0" xfId="0" applyFont="1" applyFill="1" applyAlignment="1">
      <alignment vertical="center"/>
      <protection locked="0"/>
    </xf>
    <xf numFmtId="0" fontId="6" fillId="0" borderId="2" xfId="0" applyFont="1" applyBorder="1" applyAlignment="1">
      <alignment vertical="center"/>
      <protection locked="0"/>
    </xf>
    <xf numFmtId="0" fontId="6" fillId="0" borderId="2" xfId="0" applyFont="1" applyBorder="1" applyAlignment="1">
      <alignment vertical="center" wrapText="1"/>
      <protection locked="0"/>
    </xf>
    <xf numFmtId="3" fontId="6" fillId="0" borderId="5" xfId="0" applyNumberFormat="1" applyFont="1" applyBorder="1" applyAlignment="1">
      <alignment horizontal="right" vertical="center"/>
      <protection locked="0"/>
    </xf>
    <xf numFmtId="164" fontId="6" fillId="0" borderId="5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vertical="top"/>
      <protection locked="0"/>
    </xf>
    <xf numFmtId="0" fontId="16" fillId="0" borderId="2" xfId="0" applyFont="1" applyBorder="1" applyAlignment="1">
      <alignment vertical="center" wrapText="1"/>
      <protection locked="0"/>
    </xf>
    <xf numFmtId="49" fontId="15" fillId="0" borderId="3" xfId="0" applyNumberFormat="1" applyFont="1" applyBorder="1" applyAlignment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  <protection locked="0"/>
    </xf>
    <xf numFmtId="2" fontId="6" fillId="0" borderId="4" xfId="0" applyNumberFormat="1" applyFont="1" applyBorder="1" applyAlignment="1">
      <alignment horizontal="right" vertical="center"/>
      <protection locked="0"/>
    </xf>
    <xf numFmtId="0" fontId="1" fillId="0" borderId="0" xfId="0" applyFont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2" fontId="6" fillId="0" borderId="4" xfId="0" applyNumberFormat="1" applyFont="1" applyFill="1" applyBorder="1" applyAlignment="1">
      <alignment horizontal="right" vertical="center"/>
      <protection locked="0"/>
    </xf>
    <xf numFmtId="2" fontId="1" fillId="0" borderId="0" xfId="0" applyNumberFormat="1" applyFont="1" applyAlignment="1">
      <alignment vertical="top"/>
      <protection locked="0"/>
    </xf>
    <xf numFmtId="7" fontId="6" fillId="0" borderId="4" xfId="0" applyNumberFormat="1" applyFont="1" applyFill="1" applyBorder="1" applyAlignment="1">
      <alignment horizontal="right" vertical="center"/>
      <protection locked="0"/>
    </xf>
    <xf numFmtId="164" fontId="6" fillId="0" borderId="5" xfId="0" applyNumberFormat="1" applyFont="1" applyFill="1" applyBorder="1" applyAlignment="1">
      <alignment horizontal="right" vertical="center"/>
      <protection locked="0"/>
    </xf>
    <xf numFmtId="3" fontId="6" fillId="0" borderId="5" xfId="0" applyNumberFormat="1" applyFont="1" applyFill="1" applyBorder="1" applyAlignment="1">
      <alignment horizontal="right" vertical="center"/>
      <protection locked="0"/>
    </xf>
    <xf numFmtId="0" fontId="21" fillId="0" borderId="2" xfId="0" applyFont="1" applyBorder="1" applyAlignment="1">
      <alignment horizontal="left" vertical="center" wrapText="1" indent="1"/>
      <protection locked="0"/>
    </xf>
    <xf numFmtId="9" fontId="7" fillId="4" borderId="6" xfId="0" applyNumberFormat="1" applyFont="1" applyFill="1" applyBorder="1" applyAlignment="1">
      <alignment horizontal="left" vertical="center" wrapText="1"/>
      <protection locked="0"/>
    </xf>
    <xf numFmtId="0" fontId="5" fillId="4" borderId="17" xfId="0" applyFont="1" applyFill="1" applyBorder="1" applyAlignment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  <protection locked="0"/>
    </xf>
    <xf numFmtId="0" fontId="5" fillId="4" borderId="19" xfId="0" applyFont="1" applyFill="1" applyBorder="1" applyAlignment="1">
      <alignment horizontal="center" vertical="center"/>
      <protection locked="0"/>
    </xf>
    <xf numFmtId="2" fontId="5" fillId="4" borderId="19" xfId="0" applyNumberFormat="1" applyFont="1" applyFill="1" applyBorder="1" applyAlignment="1">
      <alignment horizontal="center" vertical="center"/>
      <protection locked="0"/>
    </xf>
    <xf numFmtId="0" fontId="5" fillId="4" borderId="20" xfId="0" applyFont="1" applyFill="1" applyBorder="1" applyAlignment="1">
      <alignment horizontal="center" vertical="center"/>
      <protection locked="0"/>
    </xf>
    <xf numFmtId="49" fontId="15" fillId="0" borderId="24" xfId="0" applyNumberFormat="1" applyFont="1" applyBorder="1" applyAlignment="1">
      <alignment horizontal="left" vertical="center" wrapText="1" indent="1"/>
      <protection locked="0"/>
    </xf>
    <xf numFmtId="7" fontId="6" fillId="0" borderId="25" xfId="0" applyNumberFormat="1" applyFont="1" applyFill="1" applyBorder="1" applyAlignment="1">
      <alignment horizontal="right" vertical="center"/>
      <protection locked="0"/>
    </xf>
    <xf numFmtId="49" fontId="24" fillId="0" borderId="24" xfId="0" applyNumberFormat="1" applyFont="1" applyBorder="1" applyAlignment="1">
      <alignment horizontal="center" vertical="center" wrapText="1"/>
      <protection locked="0"/>
    </xf>
    <xf numFmtId="7" fontId="23" fillId="4" borderId="27" xfId="0" applyNumberFormat="1" applyFont="1" applyFill="1" applyBorder="1" applyAlignment="1">
      <alignment vertical="top"/>
      <protection locked="0"/>
    </xf>
    <xf numFmtId="0" fontId="10" fillId="4" borderId="0" xfId="0" applyFont="1" applyFill="1" applyBorder="1" applyAlignment="1">
      <alignment vertical="center"/>
      <protection locked="0"/>
    </xf>
    <xf numFmtId="2" fontId="10" fillId="4" borderId="0" xfId="0" applyNumberFormat="1" applyFont="1" applyFill="1" applyBorder="1" applyAlignment="1">
      <alignment vertical="center"/>
      <protection locked="0"/>
    </xf>
    <xf numFmtId="0" fontId="1" fillId="4" borderId="0" xfId="0" applyFont="1" applyFill="1" applyBorder="1" applyAlignment="1">
      <alignment vertical="top"/>
      <protection locked="0"/>
    </xf>
    <xf numFmtId="0" fontId="23" fillId="4" borderId="27" xfId="0" applyFont="1" applyFill="1" applyBorder="1" applyAlignment="1">
      <alignment vertical="center"/>
      <protection locked="0"/>
    </xf>
    <xf numFmtId="49" fontId="7" fillId="4" borderId="29" xfId="0" applyNumberFormat="1" applyFont="1" applyFill="1" applyBorder="1" applyAlignment="1">
      <alignment horizontal="left" vertical="center" wrapText="1"/>
      <protection locked="0"/>
    </xf>
    <xf numFmtId="0" fontId="7" fillId="4" borderId="0" xfId="0" applyFont="1" applyFill="1" applyBorder="1" applyAlignment="1">
      <alignment horizontal="left" vertical="center"/>
      <protection locked="0"/>
    </xf>
    <xf numFmtId="7" fontId="22" fillId="4" borderId="32" xfId="0" applyNumberFormat="1" applyFont="1" applyFill="1" applyBorder="1" applyAlignment="1">
      <alignment vertical="top"/>
      <protection locked="0"/>
    </xf>
    <xf numFmtId="49" fontId="6" fillId="0" borderId="26" xfId="0" applyNumberFormat="1" applyFont="1" applyBorder="1" applyAlignment="1">
      <alignment vertical="center" wrapText="1"/>
      <protection locked="0"/>
    </xf>
    <xf numFmtId="0" fontId="6" fillId="0" borderId="16" xfId="0" applyFont="1" applyBorder="1" applyAlignment="1">
      <alignment vertical="center" wrapText="1"/>
      <protection locked="0"/>
    </xf>
    <xf numFmtId="49" fontId="6" fillId="0" borderId="33" xfId="0" applyNumberFormat="1" applyFont="1" applyBorder="1" applyAlignment="1">
      <alignment horizontal="center" vertical="center" wrapText="1"/>
      <protection locked="0"/>
    </xf>
    <xf numFmtId="2" fontId="6" fillId="0" borderId="5" xfId="0" applyNumberFormat="1" applyFont="1" applyBorder="1" applyAlignment="1">
      <alignment horizontal="right" vertical="center"/>
      <protection locked="0"/>
    </xf>
    <xf numFmtId="7" fontId="6" fillId="0" borderId="5" xfId="0" applyNumberFormat="1" applyFont="1" applyBorder="1" applyAlignment="1">
      <alignment horizontal="right" vertical="center"/>
      <protection locked="0"/>
    </xf>
    <xf numFmtId="7" fontId="6" fillId="0" borderId="27" xfId="0" applyNumberFormat="1" applyFont="1" applyBorder="1" applyAlignment="1">
      <alignment horizontal="right" vertical="center"/>
      <protection locked="0"/>
    </xf>
    <xf numFmtId="7" fontId="23" fillId="4" borderId="23" xfId="0" applyNumberFormat="1" applyFont="1" applyFill="1" applyBorder="1" applyAlignment="1">
      <alignment vertical="top"/>
      <protection locked="0"/>
    </xf>
    <xf numFmtId="0" fontId="24" fillId="0" borderId="2" xfId="0" applyFont="1" applyBorder="1" applyAlignment="1">
      <alignment vertical="center"/>
      <protection locked="0"/>
    </xf>
    <xf numFmtId="0" fontId="20" fillId="0" borderId="2" xfId="0" applyFont="1" applyBorder="1" applyAlignment="1">
      <alignment horizontal="center" vertical="center" wrapText="1"/>
      <protection locked="0"/>
    </xf>
    <xf numFmtId="49" fontId="25" fillId="0" borderId="24" xfId="0" applyNumberFormat="1" applyFont="1" applyBorder="1" applyAlignment="1">
      <alignment horizontal="left" vertical="center" wrapText="1" indent="1"/>
      <protection locked="0"/>
    </xf>
    <xf numFmtId="0" fontId="25" fillId="0" borderId="2" xfId="0" applyFont="1" applyBorder="1" applyAlignment="1">
      <alignment vertical="center"/>
      <protection locked="0"/>
    </xf>
    <xf numFmtId="49" fontId="25" fillId="0" borderId="3" xfId="0" applyNumberFormat="1" applyFont="1" applyBorder="1" applyAlignment="1">
      <alignment horizontal="center" vertical="center" wrapText="1"/>
      <protection locked="0"/>
    </xf>
    <xf numFmtId="164" fontId="25" fillId="0" borderId="5" xfId="0" applyNumberFormat="1" applyFont="1" applyBorder="1" applyAlignment="1">
      <alignment horizontal="right" vertical="center"/>
      <protection locked="0"/>
    </xf>
    <xf numFmtId="3" fontId="25" fillId="0" borderId="5" xfId="0" applyNumberFormat="1" applyFont="1" applyBorder="1" applyAlignment="1">
      <alignment horizontal="right" vertical="center"/>
      <protection locked="0"/>
    </xf>
    <xf numFmtId="7" fontId="25" fillId="0" borderId="4" xfId="0" applyNumberFormat="1" applyFont="1" applyFill="1" applyBorder="1" applyAlignment="1">
      <alignment horizontal="right" vertical="center"/>
      <protection locked="0"/>
    </xf>
    <xf numFmtId="7" fontId="25" fillId="0" borderId="25" xfId="0" applyNumberFormat="1" applyFont="1" applyFill="1" applyBorder="1" applyAlignment="1">
      <alignment horizontal="right" vertical="center"/>
      <protection locked="0"/>
    </xf>
    <xf numFmtId="49" fontId="26" fillId="0" borderId="24" xfId="0" applyNumberFormat="1" applyFont="1" applyBorder="1" applyAlignment="1">
      <alignment horizontal="right" vertical="center" wrapText="1" indent="1"/>
      <protection locked="0"/>
    </xf>
    <xf numFmtId="0" fontId="26" fillId="0" borderId="2" xfId="0" applyFont="1" applyBorder="1" applyAlignment="1">
      <alignment vertical="center"/>
      <protection locked="0"/>
    </xf>
    <xf numFmtId="0" fontId="26" fillId="0" borderId="2" xfId="0" applyFont="1" applyBorder="1" applyAlignment="1">
      <alignment vertical="center" wrapText="1"/>
      <protection locked="0"/>
    </xf>
    <xf numFmtId="0" fontId="25" fillId="0" borderId="2" xfId="0" applyFont="1" applyBorder="1" applyAlignment="1">
      <alignment vertical="center" wrapText="1"/>
      <protection locked="0"/>
    </xf>
    <xf numFmtId="0" fontId="26" fillId="0" borderId="2" xfId="0" applyFont="1" applyFill="1" applyBorder="1" applyAlignment="1">
      <alignment vertical="center" wrapText="1"/>
      <protection locked="0"/>
    </xf>
    <xf numFmtId="0" fontId="26" fillId="0" borderId="35" xfId="0" applyFont="1" applyBorder="1" applyAlignment="1">
      <alignment vertical="center" wrapText="1"/>
      <protection locked="0"/>
    </xf>
    <xf numFmtId="0" fontId="1" fillId="0" borderId="34" xfId="0" applyFont="1" applyBorder="1" applyAlignment="1">
      <alignment vertical="top"/>
      <protection locked="0"/>
    </xf>
    <xf numFmtId="0" fontId="25" fillId="0" borderId="34" xfId="0" applyFont="1" applyBorder="1" applyAlignment="1">
      <alignment vertical="top"/>
      <protection locked="0"/>
    </xf>
    <xf numFmtId="49" fontId="14" fillId="4" borderId="26" xfId="0" applyNumberFormat="1" applyFont="1" applyFill="1" applyBorder="1" applyAlignment="1">
      <alignment horizontal="left" vertical="center" wrapText="1"/>
      <protection locked="0"/>
    </xf>
    <xf numFmtId="0" fontId="8" fillId="4" borderId="0" xfId="0" applyFont="1" applyFill="1" applyBorder="1" applyAlignment="1">
      <alignment horizontal="left" vertical="center"/>
      <protection locked="0"/>
    </xf>
    <xf numFmtId="0" fontId="9" fillId="4" borderId="0" xfId="0" applyFont="1" applyFill="1" applyBorder="1" applyAlignment="1">
      <alignment vertical="center"/>
      <protection locked="0"/>
    </xf>
    <xf numFmtId="0" fontId="8" fillId="4" borderId="0" xfId="0" applyFont="1" applyFill="1" applyBorder="1" applyAlignment="1">
      <alignment vertical="top"/>
      <protection locked="0"/>
    </xf>
    <xf numFmtId="49" fontId="14" fillId="4" borderId="30" xfId="0" applyNumberFormat="1" applyFont="1" applyFill="1" applyBorder="1" applyAlignment="1">
      <alignment horizontal="left" vertical="center" wrapText="1"/>
      <protection locked="0"/>
    </xf>
    <xf numFmtId="0" fontId="8" fillId="4" borderId="31" xfId="0" applyFont="1" applyFill="1" applyBorder="1" applyAlignment="1">
      <alignment horizontal="left" vertical="center"/>
      <protection locked="0"/>
    </xf>
    <xf numFmtId="0" fontId="9" fillId="4" borderId="31" xfId="0" applyFont="1" applyFill="1" applyBorder="1" applyAlignment="1">
      <alignment vertical="center"/>
      <protection locked="0"/>
    </xf>
    <xf numFmtId="0" fontId="8" fillId="4" borderId="31" xfId="0" applyFont="1" applyFill="1" applyBorder="1" applyAlignment="1">
      <alignment vertical="top"/>
      <protection locked="0"/>
    </xf>
    <xf numFmtId="49" fontId="8" fillId="4" borderId="28" xfId="0" applyNumberFormat="1" applyFont="1" applyFill="1" applyBorder="1" applyAlignment="1">
      <alignment horizontal="center" vertical="center" wrapText="1"/>
      <protection locked="0"/>
    </xf>
    <xf numFmtId="49" fontId="8" fillId="4" borderId="7" xfId="0" applyNumberFormat="1" applyFont="1" applyFill="1" applyBorder="1" applyAlignment="1">
      <alignment horizontal="center" vertical="center" wrapText="1"/>
      <protection locked="0"/>
    </xf>
    <xf numFmtId="49" fontId="8" fillId="4" borderId="1" xfId="0" applyNumberFormat="1" applyFont="1" applyFill="1" applyBorder="1" applyAlignment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 wrapText="1"/>
      <protection locked="0"/>
    </xf>
    <xf numFmtId="0" fontId="12" fillId="2" borderId="0" xfId="0" applyFont="1" applyFill="1" applyBorder="1" applyAlignment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  <protection locked="0"/>
    </xf>
    <xf numFmtId="0" fontId="13" fillId="0" borderId="0" xfId="0" applyFont="1" applyBorder="1" applyAlignment="1">
      <alignment vertical="top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7" fillId="2" borderId="13" xfId="0" applyFont="1" applyFill="1" applyBorder="1" applyAlignment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  <protection locked="0"/>
    </xf>
    <xf numFmtId="0" fontId="18" fillId="0" borderId="14" xfId="0" applyFont="1" applyBorder="1" applyAlignment="1">
      <alignment horizontal="center" vertical="top"/>
      <protection locked="0"/>
    </xf>
    <xf numFmtId="0" fontId="17" fillId="0" borderId="15" xfId="0" applyFont="1" applyBorder="1" applyAlignment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  <protection locked="0"/>
    </xf>
    <xf numFmtId="0" fontId="19" fillId="2" borderId="11" xfId="0" applyFont="1" applyFill="1" applyBorder="1" applyAlignment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  <protection locked="0"/>
    </xf>
    <xf numFmtId="49" fontId="14" fillId="4" borderId="21" xfId="0" applyNumberFormat="1" applyFont="1" applyFill="1" applyBorder="1" applyAlignment="1">
      <alignment horizontal="left" vertical="center" wrapText="1"/>
      <protection locked="0"/>
    </xf>
    <xf numFmtId="0" fontId="8" fillId="4" borderId="22" xfId="0" applyFont="1" applyFill="1" applyBorder="1" applyAlignment="1">
      <alignment horizontal="left" vertical="center"/>
      <protection locked="0"/>
    </xf>
    <xf numFmtId="0" fontId="1" fillId="4" borderId="22" xfId="0" applyFont="1" applyFill="1" applyBorder="1" applyAlignment="1">
      <alignment vertical="top"/>
      <protection locked="0"/>
    </xf>
    <xf numFmtId="1" fontId="25" fillId="0" borderId="4" xfId="0" applyNumberFormat="1" applyFont="1" applyBorder="1" applyAlignment="1">
      <alignment horizontal="center" vertical="center"/>
      <protection locked="0"/>
    </xf>
    <xf numFmtId="49" fontId="26" fillId="0" borderId="3" xfId="0" applyNumberFormat="1" applyFont="1" applyBorder="1" applyAlignment="1">
      <alignment horizontal="center" vertical="center" wrapText="1"/>
      <protection locked="0"/>
    </xf>
    <xf numFmtId="2" fontId="26" fillId="0" borderId="4" xfId="0" applyNumberFormat="1" applyFont="1" applyFill="1" applyBorder="1" applyAlignment="1">
      <alignment horizontal="center" vertical="center"/>
      <protection locked="0"/>
    </xf>
    <xf numFmtId="164" fontId="26" fillId="0" borderId="5" xfId="0" applyNumberFormat="1" applyFont="1" applyBorder="1" applyAlignment="1">
      <alignment horizontal="right" vertical="center"/>
      <protection locked="0"/>
    </xf>
    <xf numFmtId="3" fontId="26" fillId="0" borderId="5" xfId="0" applyNumberFormat="1" applyFont="1" applyBorder="1" applyAlignment="1">
      <alignment horizontal="right" vertical="center"/>
      <protection locked="0"/>
    </xf>
    <xf numFmtId="7" fontId="26" fillId="0" borderId="4" xfId="0" applyNumberFormat="1" applyFont="1" applyFill="1" applyBorder="1" applyAlignment="1">
      <alignment horizontal="right" vertical="center"/>
      <protection locked="0"/>
    </xf>
    <xf numFmtId="0" fontId="26" fillId="0" borderId="3" xfId="0" applyFont="1" applyBorder="1" applyAlignment="1">
      <alignment horizontal="center" vertical="center"/>
      <protection locked="0"/>
    </xf>
    <xf numFmtId="2" fontId="26" fillId="0" borderId="4" xfId="0" applyNumberFormat="1" applyFont="1" applyBorder="1" applyAlignment="1">
      <alignment horizontal="center" vertical="center"/>
      <protection locked="0"/>
    </xf>
    <xf numFmtId="0" fontId="26" fillId="0" borderId="5" xfId="0" applyFont="1" applyBorder="1" applyAlignment="1">
      <alignment horizontal="right" vertical="center"/>
      <protection locked="0"/>
    </xf>
    <xf numFmtId="2" fontId="26" fillId="0" borderId="4" xfId="0" applyNumberFormat="1" applyFont="1" applyFill="1" applyBorder="1" applyAlignment="1">
      <alignment horizontal="right" vertical="center"/>
      <protection locked="0"/>
    </xf>
    <xf numFmtId="0" fontId="26" fillId="0" borderId="4" xfId="0" applyFont="1" applyFill="1" applyBorder="1" applyAlignment="1">
      <alignment horizontal="right" vertical="center"/>
      <protection locked="0"/>
    </xf>
    <xf numFmtId="1" fontId="26" fillId="0" borderId="4" xfId="0" applyNumberFormat="1" applyFont="1" applyBorder="1" applyAlignment="1">
      <alignment horizontal="center" vertical="center"/>
      <protection locked="0"/>
    </xf>
    <xf numFmtId="1" fontId="26" fillId="0" borderId="4" xfId="0" applyNumberFormat="1" applyFont="1" applyFill="1" applyBorder="1" applyAlignment="1">
      <alignment horizontal="center" vertical="center"/>
      <protection locked="0"/>
    </xf>
    <xf numFmtId="164" fontId="26" fillId="3" borderId="5" xfId="0" applyNumberFormat="1" applyFont="1" applyFill="1" applyBorder="1" applyAlignment="1">
      <alignment horizontal="right" vertical="center"/>
      <protection locked="0"/>
    </xf>
    <xf numFmtId="3" fontId="26" fillId="3" borderId="5" xfId="0" applyNumberFormat="1" applyFont="1" applyFill="1" applyBorder="1" applyAlignment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999999"/>
      <rgbColor rgb="00660066"/>
      <rgbColor rgb="00FF8080"/>
      <rgbColor rgb="000066CC"/>
      <rgbColor rgb="00CCCCFF"/>
      <rgbColor rgb="00B0C4DE"/>
      <rgbColor rgb="00F5F5F5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showZeros="0" tabSelected="1" workbookViewId="0">
      <pane ySplit="6" topLeftCell="A7" activePane="bottomLeft" state="frozenSplit"/>
      <selection pane="bottomLeft" activeCell="I13" sqref="I13"/>
    </sheetView>
  </sheetViews>
  <sheetFormatPr baseColWidth="10" defaultColWidth="10" defaultRowHeight="15" customHeight="1"/>
  <cols>
    <col min="1" max="1" width="10" customWidth="1"/>
    <col min="2" max="2" width="10" hidden="1" customWidth="1"/>
    <col min="3" max="3" width="55.1640625" customWidth="1"/>
    <col min="4" max="4" width="6.1640625" customWidth="1"/>
    <col min="5" max="5" width="10.33203125" style="14" customWidth="1"/>
    <col min="6" max="6" width="10.33203125" hidden="1" customWidth="1"/>
    <col min="7" max="7" width="10.83203125" hidden="1" customWidth="1"/>
    <col min="8" max="9" width="14.5" customWidth="1"/>
  </cols>
  <sheetData>
    <row r="1" spans="1:9" ht="11.25" customHeight="1">
      <c r="A1" s="71"/>
      <c r="B1" s="72"/>
      <c r="C1" s="72"/>
      <c r="D1" s="72"/>
      <c r="E1" s="72"/>
      <c r="F1" s="72"/>
      <c r="G1" s="72"/>
      <c r="H1" s="72"/>
      <c r="I1" s="73"/>
    </row>
    <row r="2" spans="1:9" ht="22.5" customHeight="1">
      <c r="A2" s="74" t="s">
        <v>15</v>
      </c>
      <c r="B2" s="75"/>
      <c r="C2" s="76"/>
      <c r="D2" s="77"/>
      <c r="E2" s="77"/>
      <c r="F2" s="78"/>
      <c r="G2" s="77"/>
      <c r="H2" s="77"/>
      <c r="I2" s="79"/>
    </row>
    <row r="3" spans="1:9" ht="22.5" customHeight="1">
      <c r="A3" s="86" t="s">
        <v>13</v>
      </c>
      <c r="B3" s="87"/>
      <c r="C3" s="87"/>
      <c r="D3" s="87"/>
      <c r="E3" s="87"/>
      <c r="F3" s="87"/>
      <c r="G3" s="87"/>
      <c r="H3" s="87"/>
      <c r="I3" s="88"/>
    </row>
    <row r="4" spans="1:9" ht="22.5" customHeight="1" thickBot="1">
      <c r="A4" s="80" t="s">
        <v>16</v>
      </c>
      <c r="B4" s="81"/>
      <c r="C4" s="81"/>
      <c r="D4" s="82"/>
      <c r="E4" s="82"/>
      <c r="F4" s="83"/>
      <c r="G4" s="82"/>
      <c r="H4" s="82"/>
      <c r="I4" s="84"/>
    </row>
    <row r="5" spans="1:9" ht="15" customHeight="1">
      <c r="A5" s="1"/>
      <c r="B5" s="1"/>
      <c r="C5" s="1"/>
      <c r="D5" s="85"/>
      <c r="E5" s="85"/>
      <c r="F5" s="85"/>
      <c r="G5" s="85"/>
      <c r="H5" s="85"/>
      <c r="I5" s="85"/>
    </row>
    <row r="6" spans="1:9" ht="15" customHeight="1">
      <c r="A6" s="20" t="s">
        <v>0</v>
      </c>
      <c r="B6" s="21" t="s">
        <v>1</v>
      </c>
      <c r="C6" s="22" t="s">
        <v>2</v>
      </c>
      <c r="D6" s="22" t="s">
        <v>3</v>
      </c>
      <c r="E6" s="23" t="s">
        <v>4</v>
      </c>
      <c r="F6" s="22" t="s">
        <v>5</v>
      </c>
      <c r="G6" s="22" t="s">
        <v>6</v>
      </c>
      <c r="H6" s="22" t="s">
        <v>7</v>
      </c>
      <c r="I6" s="24" t="s">
        <v>8</v>
      </c>
    </row>
    <row r="7" spans="1:9" s="12" customFormat="1" ht="24.75" customHeight="1">
      <c r="A7" s="27"/>
      <c r="B7" s="43"/>
      <c r="C7" s="44"/>
      <c r="D7" s="8"/>
      <c r="E7" s="13"/>
      <c r="F7" s="5"/>
      <c r="G7" s="4"/>
      <c r="H7" s="15"/>
      <c r="I7" s="26"/>
    </row>
    <row r="8" spans="1:9" s="12" customFormat="1" ht="15.75" customHeight="1">
      <c r="A8" s="45"/>
      <c r="B8" s="46"/>
      <c r="C8" s="55" t="s">
        <v>17</v>
      </c>
      <c r="D8" s="93" t="s">
        <v>29</v>
      </c>
      <c r="E8" s="94">
        <v>50</v>
      </c>
      <c r="F8" s="95"/>
      <c r="G8" s="96"/>
      <c r="H8" s="97"/>
      <c r="I8" s="51"/>
    </row>
    <row r="9" spans="1:9" ht="15.75" customHeight="1">
      <c r="A9" s="52"/>
      <c r="B9" s="53"/>
      <c r="C9" s="54"/>
      <c r="D9" s="98"/>
      <c r="E9" s="99"/>
      <c r="F9" s="100"/>
      <c r="G9" s="100"/>
      <c r="H9" s="101"/>
      <c r="I9" s="51"/>
    </row>
    <row r="10" spans="1:9" ht="15.75" customHeight="1">
      <c r="A10" s="52"/>
      <c r="B10" s="53"/>
      <c r="C10" s="55" t="s">
        <v>18</v>
      </c>
      <c r="D10" s="98" t="s">
        <v>29</v>
      </c>
      <c r="E10" s="99">
        <v>50</v>
      </c>
      <c r="F10" s="100"/>
      <c r="G10" s="100"/>
      <c r="H10" s="101"/>
      <c r="I10" s="51"/>
    </row>
    <row r="11" spans="1:9" s="11" customFormat="1" ht="15.75" customHeight="1">
      <c r="A11" s="52"/>
      <c r="B11" s="53"/>
      <c r="C11" s="54"/>
      <c r="D11" s="98"/>
      <c r="E11" s="99"/>
      <c r="F11" s="100"/>
      <c r="G11" s="100"/>
      <c r="H11" s="102"/>
      <c r="I11" s="51"/>
    </row>
    <row r="12" spans="1:9" ht="15.75" customHeight="1">
      <c r="A12" s="52"/>
      <c r="B12" s="53"/>
      <c r="C12" s="55" t="s">
        <v>19</v>
      </c>
      <c r="D12" s="98"/>
      <c r="E12" s="99"/>
      <c r="F12" s="100"/>
      <c r="G12" s="100"/>
      <c r="H12" s="102"/>
      <c r="I12" s="51"/>
    </row>
    <row r="13" spans="1:9" ht="15.75" customHeight="1">
      <c r="A13" s="52"/>
      <c r="B13" s="53"/>
      <c r="C13" s="54" t="s">
        <v>20</v>
      </c>
      <c r="D13" s="98" t="s">
        <v>30</v>
      </c>
      <c r="E13" s="103">
        <v>6</v>
      </c>
      <c r="F13" s="100"/>
      <c r="G13" s="100"/>
      <c r="H13" s="101"/>
      <c r="I13" s="51"/>
    </row>
    <row r="14" spans="1:9" ht="15.75" customHeight="1">
      <c r="A14" s="45"/>
      <c r="B14" s="55"/>
      <c r="C14" s="54" t="s">
        <v>21</v>
      </c>
      <c r="D14" s="93" t="s">
        <v>30</v>
      </c>
      <c r="E14" s="103">
        <v>2</v>
      </c>
      <c r="F14" s="95"/>
      <c r="G14" s="96"/>
      <c r="H14" s="97"/>
      <c r="I14" s="51"/>
    </row>
    <row r="15" spans="1:9" ht="15.75" customHeight="1">
      <c r="A15" s="52"/>
      <c r="B15" s="53"/>
      <c r="C15" s="56" t="s">
        <v>22</v>
      </c>
      <c r="D15" s="98" t="s">
        <v>30</v>
      </c>
      <c r="E15" s="104">
        <v>2</v>
      </c>
      <c r="F15" s="95"/>
      <c r="G15" s="96"/>
      <c r="H15" s="97"/>
      <c r="I15" s="51"/>
    </row>
    <row r="16" spans="1:9" ht="15.75" customHeight="1">
      <c r="A16" s="52"/>
      <c r="B16" s="53"/>
      <c r="C16" s="56"/>
      <c r="D16" s="98"/>
      <c r="E16" s="104"/>
      <c r="F16" s="96"/>
      <c r="G16" s="96"/>
      <c r="H16" s="97"/>
      <c r="I16" s="51"/>
    </row>
    <row r="17" spans="1:9" ht="15.75" customHeight="1">
      <c r="A17" s="45"/>
      <c r="B17" s="55"/>
      <c r="C17" s="55" t="s">
        <v>23</v>
      </c>
      <c r="D17" s="93"/>
      <c r="E17" s="104"/>
      <c r="F17" s="95"/>
      <c r="G17" s="96"/>
      <c r="H17" s="97"/>
      <c r="I17" s="51"/>
    </row>
    <row r="18" spans="1:9" ht="15.75" customHeight="1">
      <c r="A18" s="52"/>
      <c r="B18" s="53"/>
      <c r="C18" s="54" t="s">
        <v>24</v>
      </c>
      <c r="D18" s="98" t="s">
        <v>30</v>
      </c>
      <c r="E18" s="104">
        <v>1</v>
      </c>
      <c r="F18" s="95"/>
      <c r="G18" s="96"/>
      <c r="H18" s="97"/>
      <c r="I18" s="51"/>
    </row>
    <row r="19" spans="1:9" ht="15.75" customHeight="1">
      <c r="A19" s="52"/>
      <c r="B19" s="53"/>
      <c r="C19" s="54" t="s">
        <v>25</v>
      </c>
      <c r="D19" s="98" t="s">
        <v>30</v>
      </c>
      <c r="E19" s="104">
        <v>1</v>
      </c>
      <c r="F19" s="95"/>
      <c r="G19" s="96"/>
      <c r="H19" s="97"/>
      <c r="I19" s="51"/>
    </row>
    <row r="20" spans="1:9" ht="15.75" customHeight="1">
      <c r="A20" s="45"/>
      <c r="B20" s="55"/>
      <c r="C20" s="58"/>
      <c r="D20" s="93"/>
      <c r="E20" s="103"/>
      <c r="F20" s="95"/>
      <c r="G20" s="96"/>
      <c r="H20" s="97"/>
      <c r="I20" s="51"/>
    </row>
    <row r="21" spans="1:9" s="12" customFormat="1" ht="15.75" customHeight="1">
      <c r="A21" s="45"/>
      <c r="B21" s="55"/>
      <c r="C21" s="59" t="s">
        <v>26</v>
      </c>
      <c r="D21" s="93"/>
      <c r="E21" s="103"/>
      <c r="F21" s="95"/>
      <c r="G21" s="96"/>
      <c r="H21" s="97"/>
      <c r="I21" s="51"/>
    </row>
    <row r="22" spans="1:9" ht="15.75" customHeight="1">
      <c r="A22" s="45"/>
      <c r="B22" s="55"/>
      <c r="C22" s="57" t="s">
        <v>27</v>
      </c>
      <c r="D22" s="93" t="s">
        <v>30</v>
      </c>
      <c r="E22" s="103">
        <v>1</v>
      </c>
      <c r="F22" s="95"/>
      <c r="G22" s="96"/>
      <c r="H22" s="97"/>
      <c r="I22" s="51"/>
    </row>
    <row r="23" spans="1:9" ht="15.75" customHeight="1">
      <c r="A23" s="52"/>
      <c r="B23" s="54"/>
      <c r="C23" s="57" t="s">
        <v>28</v>
      </c>
      <c r="D23" s="93" t="s">
        <v>30</v>
      </c>
      <c r="E23" s="104">
        <v>1</v>
      </c>
      <c r="F23" s="105"/>
      <c r="G23" s="106"/>
      <c r="H23" s="97"/>
      <c r="I23" s="51"/>
    </row>
    <row r="24" spans="1:9" ht="15.75" customHeight="1">
      <c r="A24" s="52"/>
      <c r="B24" s="54"/>
      <c r="C24" s="54"/>
      <c r="D24" s="47"/>
      <c r="E24" s="92"/>
      <c r="F24" s="48"/>
      <c r="G24" s="49"/>
      <c r="H24" s="50"/>
      <c r="I24" s="51"/>
    </row>
    <row r="25" spans="1:9" ht="15.75" customHeight="1">
      <c r="A25" s="25"/>
      <c r="B25" s="3"/>
      <c r="C25" s="7"/>
      <c r="D25" s="8"/>
      <c r="E25" s="10"/>
      <c r="F25" s="5"/>
      <c r="G25" s="4"/>
      <c r="H25" s="15"/>
      <c r="I25" s="26"/>
    </row>
    <row r="26" spans="1:9" ht="15.75" customHeight="1">
      <c r="A26" s="25"/>
      <c r="B26" s="3"/>
      <c r="C26" s="7"/>
      <c r="D26" s="8"/>
      <c r="E26" s="10"/>
      <c r="F26" s="5"/>
      <c r="G26" s="4"/>
      <c r="H26" s="15"/>
      <c r="I26" s="26"/>
    </row>
    <row r="27" spans="1:9" s="6" customFormat="1" ht="15.75" customHeight="1">
      <c r="A27" s="25"/>
      <c r="B27" s="3"/>
      <c r="C27" s="7"/>
      <c r="D27" s="8"/>
      <c r="E27" s="13"/>
      <c r="F27" s="16"/>
      <c r="G27" s="17"/>
      <c r="H27" s="15"/>
      <c r="I27" s="26"/>
    </row>
    <row r="28" spans="1:9" s="6" customFormat="1" ht="15.75" customHeight="1">
      <c r="A28" s="27"/>
      <c r="B28" s="3"/>
      <c r="C28" s="9"/>
      <c r="D28" s="8"/>
      <c r="E28" s="13"/>
      <c r="F28" s="16"/>
      <c r="G28" s="17"/>
      <c r="H28" s="15"/>
      <c r="I28" s="26"/>
    </row>
    <row r="29" spans="1:9" s="6" customFormat="1" ht="15.75" customHeight="1">
      <c r="A29" s="25"/>
      <c r="B29" s="2"/>
      <c r="C29" s="7"/>
      <c r="D29" s="8"/>
      <c r="E29" s="10"/>
      <c r="F29" s="5"/>
      <c r="G29" s="4"/>
      <c r="H29" s="15"/>
      <c r="I29" s="26"/>
    </row>
    <row r="30" spans="1:9" s="11" customFormat="1" ht="15.75" customHeight="1">
      <c r="A30" s="25"/>
      <c r="B30" s="2"/>
      <c r="C30" s="18"/>
      <c r="D30" s="8"/>
      <c r="E30" s="10"/>
      <c r="F30" s="5"/>
      <c r="G30" s="4"/>
      <c r="H30" s="15"/>
      <c r="I30" s="26"/>
    </row>
    <row r="31" spans="1:9" s="11" customFormat="1" ht="15.75" customHeight="1">
      <c r="A31" s="25"/>
      <c r="B31" s="2"/>
      <c r="C31" s="18"/>
      <c r="D31" s="8"/>
      <c r="E31" s="13"/>
      <c r="F31" s="5"/>
      <c r="G31" s="4"/>
      <c r="H31" s="15"/>
      <c r="I31" s="26"/>
    </row>
    <row r="32" spans="1:9" s="6" customFormat="1" ht="15.75" customHeight="1">
      <c r="A32" s="25"/>
      <c r="B32" s="2"/>
      <c r="C32" s="7"/>
      <c r="D32" s="8"/>
      <c r="E32" s="10"/>
      <c r="F32" s="5"/>
      <c r="G32" s="4"/>
      <c r="H32" s="15"/>
      <c r="I32" s="26"/>
    </row>
    <row r="33" spans="1:9" ht="15.75" customHeight="1">
      <c r="A33" s="36"/>
      <c r="B33" s="37"/>
      <c r="C33" s="37"/>
      <c r="D33" s="38"/>
      <c r="E33" s="39"/>
      <c r="F33" s="5"/>
      <c r="G33" s="4"/>
      <c r="H33" s="40"/>
      <c r="I33" s="41">
        <f>IF(ISNUMBER($F33),ROUND($F33*$H33,2),ROUND($E33*$H33,2))</f>
        <v>0</v>
      </c>
    </row>
    <row r="34" spans="1:9" ht="15" customHeight="1">
      <c r="A34" s="89" t="s">
        <v>11</v>
      </c>
      <c r="B34" s="90"/>
      <c r="C34" s="91"/>
      <c r="D34" s="91"/>
      <c r="E34" s="91"/>
      <c r="F34" s="91"/>
      <c r="G34" s="91"/>
      <c r="H34" s="91"/>
      <c r="I34" s="42">
        <f>SUM(I7:I33)</f>
        <v>0</v>
      </c>
    </row>
    <row r="35" spans="1:9" ht="15.75" hidden="1" customHeight="1">
      <c r="A35" s="68" t="s">
        <v>9</v>
      </c>
      <c r="B35" s="69"/>
      <c r="C35" s="70"/>
      <c r="D35" s="29"/>
      <c r="E35" s="30"/>
      <c r="F35" s="31"/>
      <c r="G35" s="29"/>
      <c r="H35" s="29"/>
      <c r="I35" s="32"/>
    </row>
    <row r="36" spans="1:9" ht="15" hidden="1" customHeight="1">
      <c r="A36" s="33" t="s">
        <v>10</v>
      </c>
      <c r="B36" s="34"/>
      <c r="C36" s="19">
        <v>0.2</v>
      </c>
      <c r="D36" s="29"/>
      <c r="E36" s="30"/>
      <c r="F36" s="31"/>
      <c r="G36" s="29"/>
      <c r="H36" s="29"/>
      <c r="I36" s="32"/>
    </row>
    <row r="37" spans="1:9" ht="15" customHeight="1">
      <c r="A37" s="60" t="s">
        <v>14</v>
      </c>
      <c r="B37" s="61"/>
      <c r="C37" s="62"/>
      <c r="D37" s="62"/>
      <c r="E37" s="62"/>
      <c r="F37" s="63"/>
      <c r="G37" s="62"/>
      <c r="H37" s="62"/>
      <c r="I37" s="28">
        <f>I34*0.2</f>
        <v>0</v>
      </c>
    </row>
    <row r="38" spans="1:9" ht="15" customHeight="1">
      <c r="A38" s="64" t="s">
        <v>12</v>
      </c>
      <c r="B38" s="65"/>
      <c r="C38" s="66"/>
      <c r="D38" s="66"/>
      <c r="E38" s="66"/>
      <c r="F38" s="67"/>
      <c r="G38" s="66"/>
      <c r="H38" s="66"/>
      <c r="I38" s="35">
        <f>SUM(I34:I37)</f>
        <v>0</v>
      </c>
    </row>
  </sheetData>
  <mergeCells count="9">
    <mergeCell ref="A37:H37"/>
    <mergeCell ref="A38:H38"/>
    <mergeCell ref="A35:C35"/>
    <mergeCell ref="A1:I1"/>
    <mergeCell ref="A2:I2"/>
    <mergeCell ref="A4:I4"/>
    <mergeCell ref="D5:I5"/>
    <mergeCell ref="A3:I3"/>
    <mergeCell ref="A34:H34"/>
  </mergeCells>
  <printOptions horizontalCentered="1"/>
  <pageMargins left="3.937007874015748E-2" right="3.937007874015748E-2" top="0.82677165354330717" bottom="3.937007874015748E-2" header="0.39370078740157483" footer="0"/>
  <pageSetup paperSize="9" orientation="portrait" useFirstPageNumber="1" r:id="rId1"/>
  <headerFooter alignWithMargins="0">
    <oddHeader>&amp;LMaison Garonne à Cazères&amp;RC.D.P.G.F    DCE - Lot 02 METALLERIE EXTERIEURE MUSEE</oddHeader>
    <oddFooter>&amp;LOctobre 2018&amp;CSARL C+2B architecture&amp;R&amp;P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Lot n° 2</vt:lpstr>
      <vt:lpstr>'Lot n° 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SCP4</dc:creator>
  <cp:lastModifiedBy>evelyne</cp:lastModifiedBy>
  <cp:lastPrinted>2018-10-26T10:03:17Z</cp:lastPrinted>
  <dcterms:created xsi:type="dcterms:W3CDTF">2015-02-13T08:35:38Z</dcterms:created>
  <dcterms:modified xsi:type="dcterms:W3CDTF">2018-10-26T10:28:40Z</dcterms:modified>
</cp:coreProperties>
</file>